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t botticelli\Documents\licence patron pilote\"/>
    </mc:Choice>
  </mc:AlternateContent>
  <xr:revisionPtr revIDLastSave="0" documentId="13_ncr:1_{79077D2E-0161-49E3-8021-9F787885D401}" xr6:coauthVersionLast="40" xr6:coauthVersionMax="40" xr10:uidLastSave="{00000000-0000-0000-0000-000000000000}"/>
  <bookViews>
    <workbookView xWindow="0" yWindow="0" windowWidth="23040" windowHeight="9060" xr2:uid="{4D695433-81DA-42DF-8E00-2009B6FA931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3" i="1" l="1"/>
  <c r="E109" i="1"/>
  <c r="E108" i="1"/>
  <c r="E107" i="1"/>
  <c r="E106" i="1"/>
  <c r="E105" i="1"/>
  <c r="E104" i="1"/>
  <c r="E102" i="1"/>
  <c r="E122" i="1" l="1"/>
  <c r="E120" i="1"/>
  <c r="E119" i="1"/>
  <c r="E117" i="1"/>
  <c r="E115" i="1"/>
  <c r="E121" i="1"/>
  <c r="E118" i="1"/>
  <c r="E116" i="1"/>
  <c r="E114" i="1"/>
  <c r="E103" i="1"/>
  <c r="E101" i="1"/>
  <c r="E61" i="1"/>
  <c r="E60" i="1"/>
  <c r="E59" i="1"/>
  <c r="E56" i="1"/>
  <c r="E55" i="1"/>
  <c r="E54" i="1"/>
  <c r="E32" i="1"/>
  <c r="E31" i="1"/>
  <c r="E30" i="1"/>
  <c r="E29" i="1"/>
  <c r="E28" i="1"/>
  <c r="E27" i="1"/>
  <c r="E26" i="1"/>
  <c r="E25" i="1"/>
  <c r="E19" i="1"/>
  <c r="E18" i="1"/>
  <c r="E17" i="1"/>
  <c r="E16" i="1"/>
  <c r="E15" i="1"/>
  <c r="E14" i="1"/>
  <c r="E13" i="1"/>
  <c r="E12" i="1"/>
  <c r="E92" i="1"/>
  <c r="E90" i="1"/>
  <c r="E91" i="1"/>
  <c r="E89" i="1"/>
  <c r="E88" i="1"/>
  <c r="E87" i="1"/>
  <c r="E86" i="1"/>
</calcChain>
</file>

<file path=xl/sharedStrings.xml><?xml version="1.0" encoding="utf-8"?>
<sst xmlns="http://schemas.openxmlformats.org/spreadsheetml/2006/main" count="135" uniqueCount="42">
  <si>
    <t>Basse Mer du Havre</t>
  </si>
  <si>
    <t>Pleine Mer du Havre</t>
  </si>
  <si>
    <t>Rouen</t>
  </si>
  <si>
    <t>La Bouille</t>
  </si>
  <si>
    <t>Duclair</t>
  </si>
  <si>
    <t>Jumièges</t>
  </si>
  <si>
    <t>Caudebec</t>
  </si>
  <si>
    <t>Port Jérôme</t>
  </si>
  <si>
    <t>Tancarville</t>
  </si>
  <si>
    <t>Honfleur</t>
  </si>
  <si>
    <t>BMH -</t>
  </si>
  <si>
    <t>BMH +</t>
  </si>
  <si>
    <t>Lieux</t>
  </si>
  <si>
    <t>Heure de passage</t>
  </si>
  <si>
    <t>Heure calculée</t>
  </si>
  <si>
    <t>Arrivée du flot</t>
  </si>
  <si>
    <t>Passage du Flot</t>
  </si>
  <si>
    <t>Passage du Jusant</t>
  </si>
  <si>
    <t>Passage de bateaux fluviaux</t>
  </si>
  <si>
    <t>Sortie de Tancarville au 1er sas à la montée</t>
  </si>
  <si>
    <t>Heure</t>
  </si>
  <si>
    <t>Passage La Bouille</t>
  </si>
  <si>
    <t>Dernier sas à Tancarville</t>
  </si>
  <si>
    <t>Montant</t>
  </si>
  <si>
    <t>Avalant</t>
  </si>
  <si>
    <t>Départ de Rouen</t>
  </si>
  <si>
    <t>PMR -</t>
  </si>
  <si>
    <t>Pleine Mer de Rouen</t>
  </si>
  <si>
    <t>Basse Mer de Rouen</t>
  </si>
  <si>
    <t>Passage de navire avalant</t>
  </si>
  <si>
    <t>Arrivée des avalants à Tancarville</t>
  </si>
  <si>
    <t>Engainement</t>
  </si>
  <si>
    <t>Passage de navire montant</t>
  </si>
  <si>
    <t>Grand tirant d'eau</t>
  </si>
  <si>
    <t>Navire lège</t>
  </si>
  <si>
    <t xml:space="preserve">  </t>
  </si>
  <si>
    <t xml:space="preserve"> </t>
  </si>
  <si>
    <t>Marée du    /    /</t>
  </si>
  <si>
    <t xml:space="preserve">Inscrivez l'horraire de Basse Mer du Havre afin que le logiciel calcul les prevision </t>
  </si>
  <si>
    <t>previsions d'horraires</t>
  </si>
  <si>
    <t>Les horraires peuvent varier d'environ 15 minutes selon les conditions métèo , le débit en seine et le coeficient.</t>
  </si>
  <si>
    <t>Ces tableaux sont à titre d'information ! Ils ne peuvent pas faire le cas d'une valeur sure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</si>
</sst>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:ss;@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/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13" xfId="0" applyNumberFormat="1" applyBorder="1"/>
    <xf numFmtId="20" fontId="0" fillId="0" borderId="14" xfId="0" applyNumberFormat="1" applyBorder="1"/>
    <xf numFmtId="20" fontId="0" fillId="0" borderId="15" xfId="0" applyNumberFormat="1" applyBorder="1"/>
    <xf numFmtId="0" fontId="0" fillId="0" borderId="16" xfId="0" applyBorder="1" applyAlignment="1">
      <alignment horizontal="right" vertical="center"/>
    </xf>
    <xf numFmtId="20" fontId="0" fillId="0" borderId="13" xfId="0" applyNumberFormat="1" applyBorder="1" applyAlignment="1">
      <alignment horizontal="left"/>
    </xf>
    <xf numFmtId="0" fontId="0" fillId="0" borderId="17" xfId="0" applyBorder="1" applyAlignment="1">
      <alignment horizontal="right" vertical="center"/>
    </xf>
    <xf numFmtId="20" fontId="0" fillId="0" borderId="14" xfId="0" applyNumberFormat="1" applyBorder="1" applyAlignment="1">
      <alignment horizontal="left"/>
    </xf>
    <xf numFmtId="0" fontId="0" fillId="0" borderId="18" xfId="0" applyBorder="1" applyAlignment="1">
      <alignment horizontal="right" vertical="center"/>
    </xf>
    <xf numFmtId="20" fontId="0" fillId="0" borderId="15" xfId="0" applyNumberFormat="1" applyBorder="1" applyAlignment="1">
      <alignment horizontal="left"/>
    </xf>
    <xf numFmtId="20" fontId="0" fillId="0" borderId="10" xfId="0" applyNumberFormat="1" applyBorder="1"/>
    <xf numFmtId="20" fontId="0" fillId="0" borderId="11" xfId="0" applyNumberFormat="1" applyBorder="1"/>
    <xf numFmtId="20" fontId="0" fillId="0" borderId="12" xfId="0" applyNumberFormat="1" applyBorder="1"/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6" xfId="0" applyNumberFormat="1" applyBorder="1" applyAlignment="1">
      <alignment horizontal="right"/>
    </xf>
    <xf numFmtId="164" fontId="0" fillId="0" borderId="17" xfId="0" applyNumberFormat="1" applyBorder="1" applyAlignment="1">
      <alignment horizontal="right"/>
    </xf>
    <xf numFmtId="164" fontId="0" fillId="0" borderId="18" xfId="0" applyNumberForma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20" fontId="0" fillId="0" borderId="13" xfId="0" applyNumberFormat="1" applyBorder="1" applyAlignment="1">
      <alignment vertical="center"/>
    </xf>
    <xf numFmtId="0" fontId="0" fillId="0" borderId="16" xfId="0" applyBorder="1" applyAlignment="1">
      <alignment horizontal="right" vertical="center" wrapText="1"/>
    </xf>
    <xf numFmtId="20" fontId="0" fillId="0" borderId="13" xfId="0" applyNumberFormat="1" applyBorder="1" applyAlignment="1">
      <alignment horizontal="left" vertical="center" wrapText="1"/>
    </xf>
    <xf numFmtId="0" fontId="0" fillId="0" borderId="17" xfId="0" applyBorder="1" applyAlignment="1">
      <alignment horizontal="right" vertical="center" wrapText="1"/>
    </xf>
    <xf numFmtId="20" fontId="0" fillId="0" borderId="14" xfId="0" applyNumberFormat="1" applyBorder="1" applyAlignment="1">
      <alignment horizontal="left" vertical="center"/>
    </xf>
    <xf numFmtId="0" fontId="0" fillId="0" borderId="18" xfId="0" applyBorder="1" applyAlignment="1">
      <alignment horizontal="right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20" fontId="0" fillId="0" borderId="15" xfId="0" applyNumberFormat="1" applyBorder="1" applyAlignment="1">
      <alignment horizontal="right" vertical="center"/>
    </xf>
    <xf numFmtId="0" fontId="0" fillId="0" borderId="16" xfId="0" applyFill="1" applyBorder="1" applyAlignment="1">
      <alignment horizontal="right" vertical="center" wrapText="1"/>
    </xf>
    <xf numFmtId="20" fontId="0" fillId="0" borderId="13" xfId="0" applyNumberFormat="1" applyBorder="1" applyAlignment="1">
      <alignment horizontal="left" vertical="center"/>
    </xf>
    <xf numFmtId="0" fontId="0" fillId="0" borderId="17" xfId="0" applyFill="1" applyBorder="1" applyAlignment="1">
      <alignment horizontal="right" vertical="center" wrapText="1"/>
    </xf>
    <xf numFmtId="0" fontId="0" fillId="0" borderId="18" xfId="0" applyFill="1" applyBorder="1" applyAlignment="1">
      <alignment horizontal="right" vertical="center" wrapText="1"/>
    </xf>
    <xf numFmtId="20" fontId="0" fillId="0" borderId="15" xfId="0" applyNumberFormat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6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3F359-FB90-4472-8EA5-15D1419FAAA2}">
  <dimension ref="B1:L122"/>
  <sheetViews>
    <sheetView tabSelected="1" workbookViewId="0">
      <selection activeCell="H9" sqref="H9"/>
    </sheetView>
  </sheetViews>
  <sheetFormatPr baseColWidth="10" defaultRowHeight="14.4" x14ac:dyDescent="0.3"/>
  <cols>
    <col min="2" max="2" width="20.33203125" customWidth="1"/>
    <col min="5" max="5" width="13.77734375" customWidth="1"/>
  </cols>
  <sheetData>
    <row r="1" spans="2:12" ht="15" thickBot="1" x14ac:dyDescent="0.35">
      <c r="B1" s="54" t="s">
        <v>37</v>
      </c>
      <c r="C1" s="55"/>
      <c r="D1" s="52"/>
      <c r="E1" s="1"/>
    </row>
    <row r="2" spans="2:12" x14ac:dyDescent="0.3">
      <c r="B2" s="27" t="s">
        <v>0</v>
      </c>
      <c r="C2" s="28"/>
      <c r="D2" s="51"/>
      <c r="E2" s="1"/>
      <c r="G2" t="s">
        <v>38</v>
      </c>
      <c r="L2" t="s">
        <v>39</v>
      </c>
    </row>
    <row r="3" spans="2:12" x14ac:dyDescent="0.3">
      <c r="B3" s="2" t="s">
        <v>1</v>
      </c>
      <c r="C3" s="29" t="s">
        <v>36</v>
      </c>
      <c r="D3" s="51"/>
      <c r="E3" s="1"/>
      <c r="G3" t="s">
        <v>40</v>
      </c>
    </row>
    <row r="4" spans="2:12" x14ac:dyDescent="0.3">
      <c r="B4" s="2" t="s">
        <v>28</v>
      </c>
      <c r="C4" s="29"/>
      <c r="D4" s="51"/>
      <c r="G4" s="65" t="s">
        <v>41</v>
      </c>
    </row>
    <row r="5" spans="2:12" ht="15" thickBot="1" x14ac:dyDescent="0.35">
      <c r="B5" s="30" t="s">
        <v>27</v>
      </c>
      <c r="C5" s="31"/>
      <c r="D5" s="51"/>
    </row>
    <row r="6" spans="2:12" x14ac:dyDescent="0.3">
      <c r="B6" s="26"/>
      <c r="C6" s="51"/>
      <c r="D6" s="51"/>
    </row>
    <row r="7" spans="2:12" x14ac:dyDescent="0.3">
      <c r="B7" s="26"/>
      <c r="C7" s="51"/>
      <c r="D7" s="51"/>
    </row>
    <row r="8" spans="2:12" ht="15" thickBot="1" x14ac:dyDescent="0.35">
      <c r="B8" s="26"/>
      <c r="C8" s="26"/>
    </row>
    <row r="9" spans="2:12" ht="21.6" thickBot="1" x14ac:dyDescent="0.35">
      <c r="B9" s="61" t="s">
        <v>16</v>
      </c>
      <c r="C9" s="62"/>
      <c r="D9" s="62"/>
      <c r="E9" s="63"/>
    </row>
    <row r="10" spans="2:12" ht="15" thickBot="1" x14ac:dyDescent="0.35"/>
    <row r="11" spans="2:12" ht="15" thickBot="1" x14ac:dyDescent="0.35">
      <c r="B11" s="3" t="s">
        <v>12</v>
      </c>
      <c r="C11" s="54" t="s">
        <v>15</v>
      </c>
      <c r="D11" s="55"/>
      <c r="E11" s="3" t="s">
        <v>14</v>
      </c>
    </row>
    <row r="12" spans="2:12" x14ac:dyDescent="0.3">
      <c r="B12" s="4" t="s">
        <v>9</v>
      </c>
      <c r="C12" s="11" t="s">
        <v>11</v>
      </c>
      <c r="D12" s="12">
        <v>6.25E-2</v>
      </c>
      <c r="E12" s="17">
        <f>C2+D12</f>
        <v>6.25E-2</v>
      </c>
    </row>
    <row r="13" spans="2:12" x14ac:dyDescent="0.3">
      <c r="B13" s="5" t="s">
        <v>8</v>
      </c>
      <c r="C13" s="13" t="s">
        <v>11</v>
      </c>
      <c r="D13" s="14">
        <v>9.375E-2</v>
      </c>
      <c r="E13" s="18">
        <f>C2+D13</f>
        <v>9.375E-2</v>
      </c>
      <c r="G13" t="s">
        <v>35</v>
      </c>
    </row>
    <row r="14" spans="2:12" x14ac:dyDescent="0.3">
      <c r="B14" s="5" t="s">
        <v>7</v>
      </c>
      <c r="C14" s="13" t="s">
        <v>11</v>
      </c>
      <c r="D14" s="14">
        <v>0.10416666666666667</v>
      </c>
      <c r="E14" s="18">
        <f>C2+D14</f>
        <v>0.10416666666666667</v>
      </c>
    </row>
    <row r="15" spans="2:12" x14ac:dyDescent="0.3">
      <c r="B15" s="5" t="s">
        <v>6</v>
      </c>
      <c r="C15" s="13" t="s">
        <v>11</v>
      </c>
      <c r="D15" s="14">
        <v>0.1388888888888889</v>
      </c>
      <c r="E15" s="18">
        <f>C2+D15</f>
        <v>0.1388888888888889</v>
      </c>
    </row>
    <row r="16" spans="2:12" x14ac:dyDescent="0.3">
      <c r="B16" s="5" t="s">
        <v>5</v>
      </c>
      <c r="C16" s="13" t="s">
        <v>11</v>
      </c>
      <c r="D16" s="14">
        <v>0.15972222222222224</v>
      </c>
      <c r="E16" s="18">
        <f>C2+D16</f>
        <v>0.15972222222222224</v>
      </c>
    </row>
    <row r="17" spans="2:5" x14ac:dyDescent="0.3">
      <c r="B17" s="5" t="s">
        <v>4</v>
      </c>
      <c r="C17" s="13" t="s">
        <v>11</v>
      </c>
      <c r="D17" s="14">
        <v>0.18402777777777779</v>
      </c>
      <c r="E17" s="18">
        <f>C2+D17</f>
        <v>0.18402777777777779</v>
      </c>
    </row>
    <row r="18" spans="2:5" x14ac:dyDescent="0.3">
      <c r="B18" s="5" t="s">
        <v>3</v>
      </c>
      <c r="C18" s="13" t="s">
        <v>11</v>
      </c>
      <c r="D18" s="14">
        <v>0.20138888888888887</v>
      </c>
      <c r="E18" s="18">
        <f>C2+D18</f>
        <v>0.20138888888888887</v>
      </c>
    </row>
    <row r="19" spans="2:5" ht="15" thickBot="1" x14ac:dyDescent="0.35">
      <c r="B19" s="6" t="s">
        <v>2</v>
      </c>
      <c r="C19" s="15" t="s">
        <v>11</v>
      </c>
      <c r="D19" s="16">
        <v>0.22916666666666666</v>
      </c>
      <c r="E19" s="19">
        <f>C2+D19</f>
        <v>0.22916666666666666</v>
      </c>
    </row>
    <row r="21" spans="2:5" ht="15" thickBot="1" x14ac:dyDescent="0.35"/>
    <row r="22" spans="2:5" ht="21.6" thickBot="1" x14ac:dyDescent="0.35">
      <c r="B22" s="61" t="s">
        <v>17</v>
      </c>
      <c r="C22" s="62"/>
      <c r="D22" s="62"/>
      <c r="E22" s="63"/>
    </row>
    <row r="23" spans="2:5" ht="15" thickBot="1" x14ac:dyDescent="0.35"/>
    <row r="24" spans="2:5" ht="15" thickBot="1" x14ac:dyDescent="0.35">
      <c r="B24" s="3" t="s">
        <v>12</v>
      </c>
      <c r="C24" s="54" t="s">
        <v>15</v>
      </c>
      <c r="D24" s="55"/>
      <c r="E24" s="3" t="s">
        <v>14</v>
      </c>
    </row>
    <row r="25" spans="2:5" x14ac:dyDescent="0.3">
      <c r="B25" s="4" t="s">
        <v>9</v>
      </c>
      <c r="C25" s="11" t="s">
        <v>11</v>
      </c>
      <c r="D25" s="12">
        <v>0.27083333333333331</v>
      </c>
      <c r="E25" s="17">
        <f>C2+D25</f>
        <v>0.27083333333333331</v>
      </c>
    </row>
    <row r="26" spans="2:5" x14ac:dyDescent="0.3">
      <c r="B26" s="5" t="s">
        <v>8</v>
      </c>
      <c r="C26" s="13" t="s">
        <v>11</v>
      </c>
      <c r="D26" s="14">
        <v>0.30208333333333331</v>
      </c>
      <c r="E26" s="18">
        <f>C2+D26</f>
        <v>0.30208333333333331</v>
      </c>
    </row>
    <row r="27" spans="2:5" x14ac:dyDescent="0.3">
      <c r="B27" s="5" t="s">
        <v>7</v>
      </c>
      <c r="C27" s="13" t="s">
        <v>11</v>
      </c>
      <c r="D27" s="14">
        <v>0.3125</v>
      </c>
      <c r="E27" s="18">
        <f>C2+D27</f>
        <v>0.3125</v>
      </c>
    </row>
    <row r="28" spans="2:5" x14ac:dyDescent="0.3">
      <c r="B28" s="5" t="s">
        <v>6</v>
      </c>
      <c r="C28" s="13" t="s">
        <v>11</v>
      </c>
      <c r="D28" s="14">
        <v>0.35416666666666669</v>
      </c>
      <c r="E28" s="18">
        <f>C2+D28</f>
        <v>0.35416666666666669</v>
      </c>
    </row>
    <row r="29" spans="2:5" x14ac:dyDescent="0.3">
      <c r="B29" s="5" t="s">
        <v>5</v>
      </c>
      <c r="C29" s="13" t="s">
        <v>11</v>
      </c>
      <c r="D29" s="14">
        <v>0.375</v>
      </c>
      <c r="E29" s="18">
        <f>C2+D29</f>
        <v>0.375</v>
      </c>
    </row>
    <row r="30" spans="2:5" x14ac:dyDescent="0.3">
      <c r="B30" s="5" t="s">
        <v>4</v>
      </c>
      <c r="C30" s="13" t="s">
        <v>11</v>
      </c>
      <c r="D30" s="14">
        <v>0.39583333333333331</v>
      </c>
      <c r="E30" s="18">
        <f>C2+D30</f>
        <v>0.39583333333333331</v>
      </c>
    </row>
    <row r="31" spans="2:5" x14ac:dyDescent="0.3">
      <c r="B31" s="5" t="s">
        <v>3</v>
      </c>
      <c r="C31" s="13" t="s">
        <v>11</v>
      </c>
      <c r="D31" s="14">
        <v>0.41666666666666669</v>
      </c>
      <c r="E31" s="18">
        <f>C2+D31</f>
        <v>0.41666666666666669</v>
      </c>
    </row>
    <row r="32" spans="2:5" ht="15" thickBot="1" x14ac:dyDescent="0.35">
      <c r="B32" s="6" t="s">
        <v>2</v>
      </c>
      <c r="C32" s="15" t="s">
        <v>11</v>
      </c>
      <c r="D32" s="16">
        <v>0.4375</v>
      </c>
      <c r="E32" s="19">
        <f>C2+D32</f>
        <v>0.4375</v>
      </c>
    </row>
    <row r="50" spans="2:5" ht="15" thickBot="1" x14ac:dyDescent="0.35"/>
    <row r="51" spans="2:5" ht="21.6" thickBot="1" x14ac:dyDescent="0.35">
      <c r="B51" s="56" t="s">
        <v>18</v>
      </c>
      <c r="C51" s="57"/>
      <c r="D51" s="57"/>
      <c r="E51" s="58"/>
    </row>
    <row r="52" spans="2:5" ht="15" thickBot="1" x14ac:dyDescent="0.35"/>
    <row r="53" spans="2:5" ht="15" thickBot="1" x14ac:dyDescent="0.35">
      <c r="B53" s="32" t="s">
        <v>23</v>
      </c>
      <c r="C53" s="59" t="s">
        <v>20</v>
      </c>
      <c r="D53" s="60"/>
      <c r="E53" s="7" t="s">
        <v>14</v>
      </c>
    </row>
    <row r="54" spans="2:5" ht="28.8" x14ac:dyDescent="0.3">
      <c r="B54" s="33" t="s">
        <v>19</v>
      </c>
      <c r="C54" s="37" t="s">
        <v>11</v>
      </c>
      <c r="D54" s="38">
        <v>0.11458333333333333</v>
      </c>
      <c r="E54" s="36">
        <f>C2+D54</f>
        <v>0.11458333333333333</v>
      </c>
    </row>
    <row r="55" spans="2:5" x14ac:dyDescent="0.3">
      <c r="B55" s="34" t="s">
        <v>21</v>
      </c>
      <c r="C55" s="39" t="s">
        <v>11</v>
      </c>
      <c r="D55" s="40">
        <v>0.29166666666666669</v>
      </c>
      <c r="E55" s="9">
        <f>C2+D55</f>
        <v>0.29166666666666669</v>
      </c>
    </row>
    <row r="56" spans="2:5" ht="15" thickBot="1" x14ac:dyDescent="0.35">
      <c r="B56" s="35" t="s">
        <v>22</v>
      </c>
      <c r="C56" s="41" t="s">
        <v>11</v>
      </c>
      <c r="D56" s="16">
        <v>0.375</v>
      </c>
      <c r="E56" s="10">
        <f>C2+D56</f>
        <v>0.375</v>
      </c>
    </row>
    <row r="57" spans="2:5" ht="15" thickBot="1" x14ac:dyDescent="0.35"/>
    <row r="58" spans="2:5" ht="15" thickBot="1" x14ac:dyDescent="0.35">
      <c r="B58" s="32" t="s">
        <v>24</v>
      </c>
      <c r="C58" s="59" t="s">
        <v>20</v>
      </c>
      <c r="D58" s="60"/>
      <c r="E58" s="7" t="s">
        <v>14</v>
      </c>
    </row>
    <row r="59" spans="2:5" x14ac:dyDescent="0.3">
      <c r="B59" s="42" t="s">
        <v>25</v>
      </c>
      <c r="C59" s="46" t="s">
        <v>26</v>
      </c>
      <c r="D59" s="47">
        <v>4.1666666666666664E-2</v>
      </c>
      <c r="E59" s="8">
        <f>C5-D59</f>
        <v>-4.1666666666666664E-2</v>
      </c>
    </row>
    <row r="60" spans="2:5" x14ac:dyDescent="0.3">
      <c r="B60" s="43" t="s">
        <v>21</v>
      </c>
      <c r="C60" s="48" t="s">
        <v>10</v>
      </c>
      <c r="D60" s="40">
        <v>8.3333333333333329E-2</v>
      </c>
      <c r="E60" s="9">
        <f>C2-D60</f>
        <v>-8.3333333333333329E-2</v>
      </c>
    </row>
    <row r="61" spans="2:5" ht="29.4" thickBot="1" x14ac:dyDescent="0.35">
      <c r="B61" s="44" t="s">
        <v>30</v>
      </c>
      <c r="C61" s="49" t="s">
        <v>11</v>
      </c>
      <c r="D61" s="50">
        <v>8.3333333333333329E-2</v>
      </c>
      <c r="E61" s="45">
        <f>C2+D61</f>
        <v>8.3333333333333329E-2</v>
      </c>
    </row>
    <row r="82" spans="2:5" ht="15" thickBot="1" x14ac:dyDescent="0.35"/>
    <row r="83" spans="2:5" ht="21.6" thickBot="1" x14ac:dyDescent="0.35">
      <c r="B83" s="56" t="s">
        <v>29</v>
      </c>
      <c r="C83" s="57"/>
      <c r="D83" s="57"/>
      <c r="E83" s="58"/>
    </row>
    <row r="84" spans="2:5" ht="15" thickBot="1" x14ac:dyDescent="0.35"/>
    <row r="85" spans="2:5" ht="15" thickBot="1" x14ac:dyDescent="0.35">
      <c r="B85" s="3" t="s">
        <v>12</v>
      </c>
      <c r="C85" s="54" t="s">
        <v>13</v>
      </c>
      <c r="D85" s="55"/>
      <c r="E85" s="7" t="s">
        <v>14</v>
      </c>
    </row>
    <row r="86" spans="2:5" x14ac:dyDescent="0.3">
      <c r="B86" s="20" t="s">
        <v>2</v>
      </c>
      <c r="C86" s="23" t="s">
        <v>10</v>
      </c>
      <c r="D86" s="12">
        <v>4.1666666666666664E-2</v>
      </c>
      <c r="E86" s="8">
        <f>C2-D86</f>
        <v>-4.1666666666666664E-2</v>
      </c>
    </row>
    <row r="87" spans="2:5" x14ac:dyDescent="0.3">
      <c r="B87" s="21" t="s">
        <v>3</v>
      </c>
      <c r="C87" s="24" t="s">
        <v>10</v>
      </c>
      <c r="D87" s="14">
        <v>1.0416666666666666E-2</v>
      </c>
      <c r="E87" s="9">
        <f>C2-D87</f>
        <v>-1.0416666666666666E-2</v>
      </c>
    </row>
    <row r="88" spans="2:5" x14ac:dyDescent="0.3">
      <c r="B88" s="21" t="s">
        <v>4</v>
      </c>
      <c r="C88" s="24" t="s">
        <v>11</v>
      </c>
      <c r="D88" s="14">
        <v>3.125E-2</v>
      </c>
      <c r="E88" s="9">
        <f>C2+D88</f>
        <v>3.125E-2</v>
      </c>
    </row>
    <row r="89" spans="2:5" x14ac:dyDescent="0.3">
      <c r="B89" s="21" t="s">
        <v>5</v>
      </c>
      <c r="C89" s="24" t="s">
        <v>11</v>
      </c>
      <c r="D89" s="14">
        <v>7.2916666666666671E-2</v>
      </c>
      <c r="E89" s="9">
        <f>C2+D89</f>
        <v>7.2916666666666671E-2</v>
      </c>
    </row>
    <row r="90" spans="2:5" x14ac:dyDescent="0.3">
      <c r="B90" s="21" t="s">
        <v>6</v>
      </c>
      <c r="C90" s="24" t="s">
        <v>11</v>
      </c>
      <c r="D90" s="14">
        <v>0.10416666666666667</v>
      </c>
      <c r="E90" s="9">
        <f>C2+D90</f>
        <v>0.10416666666666667</v>
      </c>
    </row>
    <row r="91" spans="2:5" x14ac:dyDescent="0.3">
      <c r="B91" s="21" t="s">
        <v>7</v>
      </c>
      <c r="C91" s="24" t="s">
        <v>11</v>
      </c>
      <c r="D91" s="14">
        <v>0.16666666666666666</v>
      </c>
      <c r="E91" s="9">
        <f>C2+D91</f>
        <v>0.16666666666666666</v>
      </c>
    </row>
    <row r="92" spans="2:5" x14ac:dyDescent="0.3">
      <c r="B92" s="21" t="s">
        <v>8</v>
      </c>
      <c r="C92" s="24" t="s">
        <v>11</v>
      </c>
      <c r="D92" s="14">
        <v>0.1875</v>
      </c>
      <c r="E92" s="9">
        <f>C2+D92</f>
        <v>0.1875</v>
      </c>
    </row>
    <row r="93" spans="2:5" ht="15" thickBot="1" x14ac:dyDescent="0.35">
      <c r="B93" s="22" t="s">
        <v>9</v>
      </c>
      <c r="C93" s="25" t="s">
        <v>11</v>
      </c>
      <c r="D93" s="16">
        <v>0.23611111111111113</v>
      </c>
      <c r="E93" s="10">
        <f>C2+D93</f>
        <v>0.23611111111111113</v>
      </c>
    </row>
    <row r="95" spans="2:5" ht="15" thickBot="1" x14ac:dyDescent="0.35"/>
    <row r="96" spans="2:5" ht="21.6" thickBot="1" x14ac:dyDescent="0.35">
      <c r="B96" s="56" t="s">
        <v>32</v>
      </c>
      <c r="C96" s="57"/>
      <c r="D96" s="57"/>
      <c r="E96" s="58"/>
    </row>
    <row r="98" spans="2:5" ht="18" x14ac:dyDescent="0.35">
      <c r="B98" s="64" t="s">
        <v>33</v>
      </c>
      <c r="C98" s="64"/>
      <c r="D98" s="64"/>
      <c r="E98" s="64"/>
    </row>
    <row r="99" spans="2:5" ht="15" thickBot="1" x14ac:dyDescent="0.35"/>
    <row r="100" spans="2:5" ht="15" thickBot="1" x14ac:dyDescent="0.35">
      <c r="B100" s="3" t="s">
        <v>12</v>
      </c>
      <c r="C100" s="54" t="s">
        <v>13</v>
      </c>
      <c r="D100" s="55"/>
      <c r="E100" s="7" t="s">
        <v>14</v>
      </c>
    </row>
    <row r="101" spans="2:5" x14ac:dyDescent="0.3">
      <c r="B101" s="53" t="s">
        <v>31</v>
      </c>
      <c r="C101" s="23" t="s">
        <v>11</v>
      </c>
      <c r="D101" s="12">
        <v>0.125</v>
      </c>
      <c r="E101" s="8">
        <f>C2+D101</f>
        <v>0.125</v>
      </c>
    </row>
    <row r="102" spans="2:5" x14ac:dyDescent="0.3">
      <c r="B102" s="43" t="s">
        <v>9</v>
      </c>
      <c r="C102" s="24" t="s">
        <v>11</v>
      </c>
      <c r="D102" s="14">
        <v>0.15277777777777776</v>
      </c>
      <c r="E102" s="9">
        <f>C2+D102</f>
        <v>0.15277777777777776</v>
      </c>
    </row>
    <row r="103" spans="2:5" x14ac:dyDescent="0.3">
      <c r="B103" s="43" t="s">
        <v>8</v>
      </c>
      <c r="C103" s="24" t="s">
        <v>11</v>
      </c>
      <c r="D103" s="14">
        <v>0.1875</v>
      </c>
      <c r="E103" s="9">
        <f>C2+D103</f>
        <v>0.1875</v>
      </c>
    </row>
    <row r="104" spans="2:5" x14ac:dyDescent="0.3">
      <c r="B104" s="43" t="s">
        <v>7</v>
      </c>
      <c r="C104" s="24" t="s">
        <v>11</v>
      </c>
      <c r="D104" s="14">
        <v>0.19791666666666666</v>
      </c>
      <c r="E104" s="9">
        <f>C2+D104</f>
        <v>0.19791666666666666</v>
      </c>
    </row>
    <row r="105" spans="2:5" x14ac:dyDescent="0.3">
      <c r="B105" s="43" t="s">
        <v>6</v>
      </c>
      <c r="C105" s="24" t="s">
        <v>11</v>
      </c>
      <c r="D105" s="14">
        <v>0.23958333333333334</v>
      </c>
      <c r="E105" s="9">
        <f>+C2+D105</f>
        <v>0.23958333333333334</v>
      </c>
    </row>
    <row r="106" spans="2:5" x14ac:dyDescent="0.3">
      <c r="B106" s="43" t="s">
        <v>5</v>
      </c>
      <c r="C106" s="24" t="s">
        <v>11</v>
      </c>
      <c r="D106" s="14">
        <v>0.2673611111111111</v>
      </c>
      <c r="E106" s="9">
        <f>C2+D106</f>
        <v>0.2673611111111111</v>
      </c>
    </row>
    <row r="107" spans="2:5" x14ac:dyDescent="0.3">
      <c r="B107" s="43" t="s">
        <v>4</v>
      </c>
      <c r="C107" s="24" t="s">
        <v>11</v>
      </c>
      <c r="D107" s="14">
        <v>0.30208333333333331</v>
      </c>
      <c r="E107" s="9">
        <f>C2+D107</f>
        <v>0.30208333333333331</v>
      </c>
    </row>
    <row r="108" spans="2:5" x14ac:dyDescent="0.3">
      <c r="B108" s="43" t="s">
        <v>3</v>
      </c>
      <c r="C108" s="24" t="s">
        <v>11</v>
      </c>
      <c r="D108" s="14">
        <v>0.34722222222222227</v>
      </c>
      <c r="E108" s="9">
        <f>C2+D108</f>
        <v>0.34722222222222227</v>
      </c>
    </row>
    <row r="109" spans="2:5" ht="15" thickBot="1" x14ac:dyDescent="0.35">
      <c r="B109" s="30" t="s">
        <v>2</v>
      </c>
      <c r="C109" s="25" t="s">
        <v>11</v>
      </c>
      <c r="D109" s="50">
        <v>0.38541666666666669</v>
      </c>
      <c r="E109" s="10">
        <f>C2+D109</f>
        <v>0.38541666666666669</v>
      </c>
    </row>
    <row r="111" spans="2:5" ht="18" x14ac:dyDescent="0.35">
      <c r="B111" s="64" t="s">
        <v>34</v>
      </c>
      <c r="C111" s="64"/>
      <c r="D111" s="64"/>
      <c r="E111" s="64"/>
    </row>
    <row r="112" spans="2:5" ht="15" thickBot="1" x14ac:dyDescent="0.35"/>
    <row r="113" spans="2:5" ht="15" thickBot="1" x14ac:dyDescent="0.35">
      <c r="B113" s="3" t="s">
        <v>12</v>
      </c>
      <c r="C113" s="54" t="s">
        <v>13</v>
      </c>
      <c r="D113" s="55"/>
      <c r="E113" s="7" t="s">
        <v>14</v>
      </c>
    </row>
    <row r="114" spans="2:5" x14ac:dyDescent="0.3">
      <c r="B114" s="53" t="s">
        <v>31</v>
      </c>
      <c r="C114" s="23" t="s">
        <v>11</v>
      </c>
      <c r="D114" s="12">
        <v>6.25E-2</v>
      </c>
      <c r="E114" s="8">
        <f>C2+D114</f>
        <v>6.25E-2</v>
      </c>
    </row>
    <row r="115" spans="2:5" x14ac:dyDescent="0.3">
      <c r="B115" s="43" t="s">
        <v>9</v>
      </c>
      <c r="C115" s="13" t="s">
        <v>11</v>
      </c>
      <c r="D115" s="14">
        <v>8.3333333333333329E-2</v>
      </c>
      <c r="E115" s="9">
        <f>C2+D115</f>
        <v>8.3333333333333329E-2</v>
      </c>
    </row>
    <row r="116" spans="2:5" x14ac:dyDescent="0.3">
      <c r="B116" s="43" t="s">
        <v>8</v>
      </c>
      <c r="C116" s="13" t="s">
        <v>11</v>
      </c>
      <c r="D116" s="14">
        <v>0.11458333333333333</v>
      </c>
      <c r="E116" s="9">
        <f>C2+D116</f>
        <v>0.11458333333333333</v>
      </c>
    </row>
    <row r="117" spans="2:5" x14ac:dyDescent="0.3">
      <c r="B117" s="43" t="s">
        <v>7</v>
      </c>
      <c r="C117" s="13" t="s">
        <v>11</v>
      </c>
      <c r="D117" s="14">
        <v>0.125</v>
      </c>
      <c r="E117" s="9">
        <f>C2+D117</f>
        <v>0.125</v>
      </c>
    </row>
    <row r="118" spans="2:5" x14ac:dyDescent="0.3">
      <c r="B118" s="43" t="s">
        <v>6</v>
      </c>
      <c r="C118" s="13" t="s">
        <v>11</v>
      </c>
      <c r="D118" s="14">
        <v>0.15972222222222224</v>
      </c>
      <c r="E118" s="9">
        <f>C2+D118</f>
        <v>0.15972222222222224</v>
      </c>
    </row>
    <row r="119" spans="2:5" x14ac:dyDescent="0.3">
      <c r="B119" s="43" t="s">
        <v>5</v>
      </c>
      <c r="C119" s="13" t="s">
        <v>11</v>
      </c>
      <c r="D119" s="14">
        <v>0.18055555555555555</v>
      </c>
      <c r="E119" s="9">
        <f>C2+D119</f>
        <v>0.18055555555555555</v>
      </c>
    </row>
    <row r="120" spans="2:5" x14ac:dyDescent="0.3">
      <c r="B120" s="43" t="s">
        <v>4</v>
      </c>
      <c r="C120" s="13" t="s">
        <v>11</v>
      </c>
      <c r="D120" s="14">
        <v>0.20486111111111113</v>
      </c>
      <c r="E120" s="9">
        <f>C2+D120</f>
        <v>0.20486111111111113</v>
      </c>
    </row>
    <row r="121" spans="2:5" x14ac:dyDescent="0.3">
      <c r="B121" s="43" t="s">
        <v>3</v>
      </c>
      <c r="C121" s="13" t="s">
        <v>11</v>
      </c>
      <c r="D121" s="14">
        <v>0.22222222222222221</v>
      </c>
      <c r="E121" s="9">
        <f>C2+D121</f>
        <v>0.22222222222222221</v>
      </c>
    </row>
    <row r="122" spans="2:5" ht="15" thickBot="1" x14ac:dyDescent="0.35">
      <c r="B122" s="30" t="s">
        <v>2</v>
      </c>
      <c r="C122" s="15" t="s">
        <v>11</v>
      </c>
      <c r="D122" s="16">
        <v>0.25</v>
      </c>
      <c r="E122" s="10">
        <f>C2+D122</f>
        <v>0.25</v>
      </c>
    </row>
  </sheetData>
  <mergeCells count="15">
    <mergeCell ref="B111:E111"/>
    <mergeCell ref="C113:D113"/>
    <mergeCell ref="B83:E83"/>
    <mergeCell ref="C85:D85"/>
    <mergeCell ref="B98:E98"/>
    <mergeCell ref="C100:D100"/>
    <mergeCell ref="B96:E96"/>
    <mergeCell ref="B1:C1"/>
    <mergeCell ref="B51:E51"/>
    <mergeCell ref="C53:D53"/>
    <mergeCell ref="C58:D58"/>
    <mergeCell ref="C11:D11"/>
    <mergeCell ref="B9:E9"/>
    <mergeCell ref="B22:E22"/>
    <mergeCell ref="C24:D24"/>
  </mergeCells>
  <pageMargins left="0.11811023622047245" right="0.70866141732283472" top="0.35433070866141736" bottom="0.35433070866141736" header="0.11811023622047245" footer="0.31496062992125984"/>
  <pageSetup paperSize="9" scale="12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cdt botticelli</dc:creator>
  <cp:lastModifiedBy>cdt botticelli</cp:lastModifiedBy>
  <cp:lastPrinted>2018-10-01T11:15:59Z</cp:lastPrinted>
  <dcterms:created xsi:type="dcterms:W3CDTF">2018-09-24T13:33:41Z</dcterms:created>
  <dcterms:modified xsi:type="dcterms:W3CDTF">2019-01-13T10:59:19Z</dcterms:modified>
</cp:coreProperties>
</file>